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8000" tabRatio="754" activeTab="0"/>
  </bookViews>
  <sheets>
    <sheet name="Master Memebership List" sheetId="1" r:id="rId1"/>
  </sheets>
  <definedNames>
    <definedName name="_xlnm.Print_Area" localSheetId="0">'Master Memebership List'!$A$3:$J$39</definedName>
  </definedNames>
  <calcPr fullCalcOnLoad="1"/>
</workbook>
</file>

<file path=xl/sharedStrings.xml><?xml version="1.0" encoding="utf-8"?>
<sst xmlns="http://schemas.openxmlformats.org/spreadsheetml/2006/main" count="459" uniqueCount="327">
  <si>
    <t>Active Members</t>
  </si>
  <si>
    <t>Barrish</t>
  </si>
  <si>
    <t>Mark</t>
  </si>
  <si>
    <t>Carrick</t>
  </si>
  <si>
    <t>Paul</t>
  </si>
  <si>
    <t>Ennis</t>
  </si>
  <si>
    <t>Richard</t>
  </si>
  <si>
    <t>Gilmore</t>
  </si>
  <si>
    <t>Bob</t>
  </si>
  <si>
    <t>Gradwohl</t>
  </si>
  <si>
    <t>Bernard</t>
  </si>
  <si>
    <t>Heath</t>
  </si>
  <si>
    <t>Nancy</t>
  </si>
  <si>
    <t>Herrick</t>
  </si>
  <si>
    <t>William</t>
  </si>
  <si>
    <t>Martini</t>
  </si>
  <si>
    <t>Joe</t>
  </si>
  <si>
    <t>Mendonca</t>
  </si>
  <si>
    <t>George</t>
  </si>
  <si>
    <t>Mitchell</t>
  </si>
  <si>
    <t>D.G.</t>
  </si>
  <si>
    <t>Noce</t>
  </si>
  <si>
    <t>O'Donnell</t>
  </si>
  <si>
    <t>Tom</t>
  </si>
  <si>
    <t>Raphael</t>
  </si>
  <si>
    <t>Beth Ann</t>
  </si>
  <si>
    <t>Riessen</t>
  </si>
  <si>
    <t>Mike</t>
  </si>
  <si>
    <t>Chris</t>
  </si>
  <si>
    <t>Schmidt</t>
  </si>
  <si>
    <t>Ken</t>
  </si>
  <si>
    <t>Schuck</t>
  </si>
  <si>
    <t>Daniel</t>
  </si>
  <si>
    <t>Terpstra</t>
  </si>
  <si>
    <t>Marshall</t>
  </si>
  <si>
    <t xml:space="preserve"> </t>
  </si>
  <si>
    <t>Inactive Members</t>
  </si>
  <si>
    <t>Beaulaurier</t>
  </si>
  <si>
    <t>Joseph</t>
  </si>
  <si>
    <t>Boll</t>
  </si>
  <si>
    <t>Robert</t>
  </si>
  <si>
    <t>Clinton</t>
  </si>
  <si>
    <t>Deccio</t>
  </si>
  <si>
    <t>James</t>
  </si>
  <si>
    <t>Germano</t>
  </si>
  <si>
    <t>Iglesias</t>
  </si>
  <si>
    <t>Ricardo</t>
  </si>
  <si>
    <t>Newman</t>
  </si>
  <si>
    <t>Pellouchoud</t>
  </si>
  <si>
    <t>David</t>
  </si>
  <si>
    <t>UFC</t>
  </si>
  <si>
    <t>PO Box 588</t>
  </si>
  <si>
    <t xml:space="preserve">Belmont </t>
  </si>
  <si>
    <t>CA</t>
  </si>
  <si>
    <t>Hm</t>
  </si>
  <si>
    <t>Wk</t>
  </si>
  <si>
    <t>Cell</t>
  </si>
  <si>
    <t>650-349-9191</t>
  </si>
  <si>
    <t>Arms</t>
  </si>
  <si>
    <t>668 29th Avenue</t>
  </si>
  <si>
    <t>San Mateo</t>
  </si>
  <si>
    <t>650-333-7338</t>
  </si>
  <si>
    <t>dave.arms@sbcglobal.net</t>
  </si>
  <si>
    <t>650-570-5063</t>
  </si>
  <si>
    <t>4201 Bettina</t>
  </si>
  <si>
    <t>650-368-7692</t>
  </si>
  <si>
    <t>paulper@earthlink.net</t>
  </si>
  <si>
    <t>916-625-1969</t>
  </si>
  <si>
    <t>3230 Black Oak Drive</t>
  </si>
  <si>
    <t>Rocklin</t>
  </si>
  <si>
    <t>captrcennis@comcast.net</t>
  </si>
  <si>
    <t>650-968-2595</t>
  </si>
  <si>
    <t>Everhart</t>
  </si>
  <si>
    <t>505 Cypress Point Drive, Unit #14</t>
  </si>
  <si>
    <t>Mountain View</t>
  </si>
  <si>
    <t>650-678-2407</t>
  </si>
  <si>
    <t>david.everhart@att.net</t>
  </si>
  <si>
    <t>415-509-2326</t>
  </si>
  <si>
    <t>Gum</t>
  </si>
  <si>
    <t>Peter</t>
  </si>
  <si>
    <t>747 Winchester Drive</t>
  </si>
  <si>
    <t>Burlingame</t>
  </si>
  <si>
    <t>petergum@sbcglobal.net</t>
  </si>
  <si>
    <t>707-525-1163</t>
  </si>
  <si>
    <t>10425 Pelham Drive</t>
  </si>
  <si>
    <t>Windsor</t>
  </si>
  <si>
    <t>707-477-4307</t>
  </si>
  <si>
    <t>nan_95492@yahoo.com</t>
  </si>
  <si>
    <t>415-377-5693</t>
  </si>
  <si>
    <t>San Francisco</t>
  </si>
  <si>
    <t>williamherrick2000@yahoo.com</t>
  </si>
  <si>
    <t>Mail</t>
  </si>
  <si>
    <t>650-343-7085</t>
  </si>
  <si>
    <t>1534 Plaza Lane  PMB 137</t>
  </si>
  <si>
    <t>650-634-6517</t>
  </si>
  <si>
    <t>skypilot90@juno.com</t>
  </si>
  <si>
    <t>119 Elm St.  #1</t>
  </si>
  <si>
    <t>650-523-1677</t>
  </si>
  <si>
    <t>george737ual@juno.com</t>
  </si>
  <si>
    <t>650-965-0737</t>
  </si>
  <si>
    <t>2149 Junction Ave.  #10</t>
  </si>
  <si>
    <t>Mountain Viev</t>
  </si>
  <si>
    <t>dgmitchell419@yahoo.com</t>
  </si>
  <si>
    <t>650-952-7314</t>
  </si>
  <si>
    <t>412 Hazel Avenue</t>
  </si>
  <si>
    <t>San Bruno</t>
  </si>
  <si>
    <t>415-695-3588</t>
  </si>
  <si>
    <t>pnoce@sanbrunocable.com</t>
  </si>
  <si>
    <t>650-573-5932</t>
  </si>
  <si>
    <t>1629 Toyon Court</t>
  </si>
  <si>
    <t>odonnell_01@yahoo.com</t>
  </si>
  <si>
    <t>650-583-3045</t>
  </si>
  <si>
    <t>15 Verano Dr.</t>
  </si>
  <si>
    <t>So. San Francisco</t>
  </si>
  <si>
    <t>mikerflyer@aol.com</t>
  </si>
  <si>
    <t>650-872-6641</t>
  </si>
  <si>
    <t>860 Helen Drive</t>
  </si>
  <si>
    <t xml:space="preserve">Millbrae </t>
  </si>
  <si>
    <t>650-520-3876</t>
  </si>
  <si>
    <t>mjterps@yahoo.com</t>
  </si>
  <si>
    <t>Thi</t>
  </si>
  <si>
    <t>Khun</t>
  </si>
  <si>
    <t>46 Hawkins Lane</t>
  </si>
  <si>
    <t>khunthi@sbcglobal.net</t>
  </si>
  <si>
    <t>650-312-8307</t>
  </si>
  <si>
    <t>Velichko</t>
  </si>
  <si>
    <t>Matthew</t>
  </si>
  <si>
    <t>425 Nantucket Street</t>
  </si>
  <si>
    <t>Foster City</t>
  </si>
  <si>
    <t>mattvelichko@att.net</t>
  </si>
  <si>
    <t>650-347-1596</t>
  </si>
  <si>
    <t>417 Highland Ave.</t>
  </si>
  <si>
    <t>joewhoo@hotmail.com</t>
  </si>
  <si>
    <t>507-779-4502</t>
  </si>
  <si>
    <t>Follis</t>
  </si>
  <si>
    <t>Ben</t>
  </si>
  <si>
    <t>636 Hawes Street</t>
  </si>
  <si>
    <t>Redwood City</t>
  </si>
  <si>
    <t>408-536-5709</t>
  </si>
  <si>
    <t>ben@follis.net</t>
  </si>
  <si>
    <t>650-345-0078</t>
  </si>
  <si>
    <t>2621 Ensenada Way</t>
  </si>
  <si>
    <t>650-740-6066</t>
  </si>
  <si>
    <t>588 Marlin Ct.</t>
  </si>
  <si>
    <t>Redwood Shores</t>
  </si>
  <si>
    <t>650-200-5382</t>
  </si>
  <si>
    <t>cfiufc@hotmail.com</t>
  </si>
  <si>
    <t>650-341-2287</t>
  </si>
  <si>
    <t>1320 Parrot Drive</t>
  </si>
  <si>
    <t>Comeflywithbernie@yahoo.com</t>
  </si>
  <si>
    <t>908-479-8720</t>
  </si>
  <si>
    <t>6 Alpaugh Dr.</t>
  </si>
  <si>
    <t>Asbury</t>
  </si>
  <si>
    <t>NJ</t>
  </si>
  <si>
    <t>08802</t>
  </si>
  <si>
    <t>cardofly@att.net</t>
  </si>
  <si>
    <t>650-212-7891</t>
  </si>
  <si>
    <t>Lunsford</t>
  </si>
  <si>
    <t>650-533-1598</t>
  </si>
  <si>
    <t>echo911@comcast.net</t>
  </si>
  <si>
    <t>75-261 Malulani Dr.</t>
  </si>
  <si>
    <t>Kailua Kona</t>
  </si>
  <si>
    <t>HI</t>
  </si>
  <si>
    <t>415-516-3412</t>
  </si>
  <si>
    <t>berapha@aol.com</t>
  </si>
  <si>
    <t>650-834-5037</t>
  </si>
  <si>
    <t>chrismr3587@aol.com</t>
  </si>
  <si>
    <t>Total</t>
  </si>
  <si>
    <t>Resigned</t>
  </si>
  <si>
    <t>650-328-1247</t>
  </si>
  <si>
    <t>Kaher</t>
  </si>
  <si>
    <t>Tyler</t>
  </si>
  <si>
    <t>760 17th Avenue</t>
  </si>
  <si>
    <t>Menlo Park</t>
  </si>
  <si>
    <t>650-483-6324</t>
  </si>
  <si>
    <t>tylerkaher@gmail.com</t>
  </si>
  <si>
    <t>650-508-9383</t>
  </si>
  <si>
    <t>3603 Hillcrest Dr.</t>
  </si>
  <si>
    <t>Belmont</t>
  </si>
  <si>
    <t>650-326-2400</t>
  </si>
  <si>
    <t>liz.barrish@yahoo.com</t>
  </si>
  <si>
    <t>510-795-1872</t>
  </si>
  <si>
    <t>36695 Bishop Street</t>
  </si>
  <si>
    <t>Newark</t>
  </si>
  <si>
    <t>510-742-0517</t>
  </si>
  <si>
    <t>danielschuck@comcast.net</t>
  </si>
  <si>
    <t>800-418-7568</t>
  </si>
  <si>
    <t>PO Box 1934</t>
  </si>
  <si>
    <t>650-259-9559</t>
  </si>
  <si>
    <t>rnewman@rochex.com</t>
  </si>
  <si>
    <t>650-430-9425</t>
  </si>
  <si>
    <t>Chin</t>
  </si>
  <si>
    <t>Tony</t>
  </si>
  <si>
    <t>749 Neptune Lane</t>
  </si>
  <si>
    <t>tonykchin@hotmail.com</t>
  </si>
  <si>
    <t>415-531-4999</t>
  </si>
  <si>
    <t>Wood</t>
  </si>
  <si>
    <t>730 Bair Island, Apt #304</t>
  </si>
  <si>
    <t>robertewood@mac.com</t>
  </si>
  <si>
    <t>650-345-6182</t>
  </si>
  <si>
    <t>1146 Shoreline Dr.</t>
  </si>
  <si>
    <t>jimdeccio@yahoo.com</t>
  </si>
  <si>
    <t>650-369-0943</t>
  </si>
  <si>
    <t>PO Box 2561</t>
  </si>
  <si>
    <t>Presclint@sfo.com</t>
  </si>
  <si>
    <t>650-368-2751</t>
  </si>
  <si>
    <t>Fritzler</t>
  </si>
  <si>
    <t>225 Frances Lane</t>
  </si>
  <si>
    <t>San Carlos</t>
  </si>
  <si>
    <t>650-888-2443</t>
  </si>
  <si>
    <t>j-fritz@pacbell.net</t>
  </si>
  <si>
    <t>510-501-0607</t>
  </si>
  <si>
    <t>Warner</t>
  </si>
  <si>
    <t>Demian</t>
  </si>
  <si>
    <t>907 Round Hill Road</t>
  </si>
  <si>
    <t>650-485-1021</t>
  </si>
  <si>
    <t>dw16025@gmail.com</t>
  </si>
  <si>
    <t>650-342-2433</t>
  </si>
  <si>
    <t>146 Elm Ave.</t>
  </si>
  <si>
    <t>jbeaulaurier@hotmail.com</t>
  </si>
  <si>
    <t>925-251-9722</t>
  </si>
  <si>
    <t>7875 Canyon Meadows Cir. Apt . G</t>
  </si>
  <si>
    <t>Pleasanton</t>
  </si>
  <si>
    <t>503 Bayview Ave.</t>
  </si>
  <si>
    <t>Millbrae</t>
  </si>
  <si>
    <t>lynn.dave@earthlink.net</t>
  </si>
  <si>
    <t>540-905-9223</t>
  </si>
  <si>
    <t>Pretsch</t>
  </si>
  <si>
    <t>Kyle</t>
  </si>
  <si>
    <t>1500 Ralston Ave</t>
  </si>
  <si>
    <t>650-508-3759</t>
  </si>
  <si>
    <t>kyle.pretsch@gmail.com</t>
  </si>
  <si>
    <t>650-366-4748</t>
  </si>
  <si>
    <t>Irion</t>
  </si>
  <si>
    <t>Brian</t>
  </si>
  <si>
    <t>936 Castle Hill Road</t>
  </si>
  <si>
    <t>650-363-2600</t>
  </si>
  <si>
    <t>birion@thedesq.com</t>
  </si>
  <si>
    <t>650-814-1757</t>
  </si>
  <si>
    <t>mike.germano@att.net</t>
  </si>
  <si>
    <t>510-792-2971</t>
  </si>
  <si>
    <t>De Camp</t>
  </si>
  <si>
    <t>38455 Fitzgerald Circle</t>
  </si>
  <si>
    <t>Freemont</t>
  </si>
  <si>
    <t>510-648-0214</t>
  </si>
  <si>
    <t>brian.decamp@icloud.com</t>
  </si>
  <si>
    <t>415-407-1108</t>
  </si>
  <si>
    <t>Thomas</t>
  </si>
  <si>
    <t>P.O. Box 4781</t>
  </si>
  <si>
    <t>650-292-5744</t>
  </si>
  <si>
    <t>808-334-1883</t>
  </si>
  <si>
    <t>707-654-3437</t>
  </si>
  <si>
    <t>Hanssen</t>
  </si>
  <si>
    <t>Heidi</t>
  </si>
  <si>
    <t>9618 Montez Ct.</t>
  </si>
  <si>
    <t>hahanssen@gmail.com</t>
  </si>
  <si>
    <t>650-634-7063</t>
  </si>
  <si>
    <t>deneb73@gmail.com</t>
  </si>
  <si>
    <t>650-366-1390</t>
  </si>
  <si>
    <t>Harel</t>
  </si>
  <si>
    <t>Jacob</t>
  </si>
  <si>
    <t>447 Avenue Del Ora</t>
  </si>
  <si>
    <t>650-743-4475</t>
  </si>
  <si>
    <t>jacob.harel@yahoo.com</t>
  </si>
  <si>
    <t>650-888-6848</t>
  </si>
  <si>
    <t>Butler</t>
  </si>
  <si>
    <t>851 Woodside Way #122</t>
  </si>
  <si>
    <t>davidbutler@gmail.com</t>
  </si>
  <si>
    <t>650-931-4960</t>
  </si>
  <si>
    <t>Spitz</t>
  </si>
  <si>
    <t>Ralph</t>
  </si>
  <si>
    <t>1280 Kenilworth Road</t>
  </si>
  <si>
    <t>Hillsborough</t>
  </si>
  <si>
    <t>817-846-8108</t>
  </si>
  <si>
    <t>spitzrj@aol.com</t>
  </si>
  <si>
    <t>303-946-6771</t>
  </si>
  <si>
    <t>Yakabe</t>
  </si>
  <si>
    <t>Christopher</t>
  </si>
  <si>
    <t>1065 Barcelona Dr</t>
  </si>
  <si>
    <t>Pacifica</t>
  </si>
  <si>
    <t>65-491-2682</t>
  </si>
  <si>
    <t>cryakabeis@aol.com</t>
  </si>
  <si>
    <t>1515 Sunflower Drive</t>
  </si>
  <si>
    <t>Hollister</t>
  </si>
  <si>
    <t>650-686-0449</t>
  </si>
  <si>
    <t>Cruz</t>
  </si>
  <si>
    <t>Keoni</t>
  </si>
  <si>
    <t>1417 Bellvue Avenue Apt #4</t>
  </si>
  <si>
    <t>cruz.keoni@gmail.com</t>
  </si>
  <si>
    <t>510-541-8875</t>
  </si>
  <si>
    <t>Asfaw</t>
  </si>
  <si>
    <t>Hailu</t>
  </si>
  <si>
    <t>756 Glenview Drive</t>
  </si>
  <si>
    <t>San Burno</t>
  </si>
  <si>
    <t>hlasfaw@gmail.com</t>
  </si>
  <si>
    <t>775-400-8293</t>
  </si>
  <si>
    <t>Shea</t>
  </si>
  <si>
    <t>660 Westfield Road #280903</t>
  </si>
  <si>
    <t>robshea9@gamail.com</t>
  </si>
  <si>
    <t>daksha@iabc-ins.com</t>
  </si>
  <si>
    <t>dan@ecoverageins.com</t>
  </si>
  <si>
    <t>415-533-9698</t>
  </si>
  <si>
    <t>Fiedel</t>
  </si>
  <si>
    <t>Noah</t>
  </si>
  <si>
    <t>431 Wilton Ave</t>
  </si>
  <si>
    <t>Palo Alto</t>
  </si>
  <si>
    <t>nfiedel@gmail.com</t>
  </si>
  <si>
    <t>509-551-2863</t>
  </si>
  <si>
    <t>Lindgren</t>
  </si>
  <si>
    <t>107 Positano Circle</t>
  </si>
  <si>
    <t>l1234h@hotmail.com</t>
  </si>
  <si>
    <t>415-408-1421</t>
  </si>
  <si>
    <t>Meyer</t>
  </si>
  <si>
    <t>Craig</t>
  </si>
  <si>
    <t>538 Ferdinand Ave</t>
  </si>
  <si>
    <t>Half Moon Bay</t>
  </si>
  <si>
    <t>cmeyer312@gmail.com</t>
  </si>
  <si>
    <t>832-875-3302</t>
  </si>
  <si>
    <t>Sun</t>
  </si>
  <si>
    <t>1984 W El Camino Real</t>
  </si>
  <si>
    <t>sun.y.william@gmail.com</t>
  </si>
  <si>
    <t>Kampel</t>
  </si>
  <si>
    <t>Michael</t>
  </si>
  <si>
    <t>3825 Scott Street, #206</t>
  </si>
  <si>
    <t>500 Jefferson Ave., Apt 626</t>
  </si>
  <si>
    <t>727-421-0986</t>
  </si>
  <si>
    <t>mpkampel@g,ail.com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</si>
</sst>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/dd/yy"/>
    <numFmt numFmtId="173" formatCode="m/d/yyyy"/>
    <numFmt numFmtId="174" formatCode="#,##0.0"/>
    <numFmt numFmtId="175" formatCode="mmm\-yy;@"/>
    <numFmt numFmtId="176" formatCode="#,##0.0000"/>
    <numFmt numFmtId="177" formatCode="0.0%"/>
    <numFmt numFmtId="178" formatCode="0.0000"/>
    <numFmt numFmtId="179" formatCode="0.00;[Red]0.00"/>
    <numFmt numFmtId="180" formatCode="\$#,##0.00"/>
    <numFmt numFmtId="181" formatCode="0;[Red]0"/>
    <numFmt numFmtId="182" formatCode="0.0"/>
    <numFmt numFmtId="183" formatCode="m/d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2">
    <font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36"/>
      <name val="Arial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53" applyNumberFormat="1" applyFont="1" applyFill="1" applyBorder="1" applyAlignment="1" applyProtection="1">
      <alignment/>
      <protection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3" fillId="0" borderId="0" xfId="53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2" fillId="0" borderId="0" xfId="53" applyAlignment="1">
      <alignment/>
    </xf>
    <xf numFmtId="0" fontId="2" fillId="0" borderId="0" xfId="53" applyNumberFormat="1" applyFill="1" applyBorder="1" applyAlignment="1" applyProtection="1">
      <alignment/>
      <protection/>
    </xf>
    <xf numFmtId="0" fontId="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ptrcennis@comcast.net" TargetMode="External" /><Relationship Id="rId2" Type="http://schemas.openxmlformats.org/officeDocument/2006/relationships/hyperlink" Target="mailto:petergum@sbcglobal.net" TargetMode="External" /><Relationship Id="rId3" Type="http://schemas.openxmlformats.org/officeDocument/2006/relationships/hyperlink" Target="mailto:khunthi@sbcglobal.net" TargetMode="External" /><Relationship Id="rId4" Type="http://schemas.openxmlformats.org/officeDocument/2006/relationships/hyperlink" Target="mailto:joewhoo@hotmail.com" TargetMode="External" /><Relationship Id="rId5" Type="http://schemas.openxmlformats.org/officeDocument/2006/relationships/hyperlink" Target="mailto:tylerkaher@gmail.com" TargetMode="External" /><Relationship Id="rId6" Type="http://schemas.openxmlformats.org/officeDocument/2006/relationships/hyperlink" Target="mailto:liz.barrish@yahoo.com" TargetMode="External" /><Relationship Id="rId7" Type="http://schemas.openxmlformats.org/officeDocument/2006/relationships/hyperlink" Target="mailto:danielschuck@comcast.net" TargetMode="External" /><Relationship Id="rId8" Type="http://schemas.openxmlformats.org/officeDocument/2006/relationships/hyperlink" Target="mailto:rnewman@rochex.com" TargetMode="External" /><Relationship Id="rId9" Type="http://schemas.openxmlformats.org/officeDocument/2006/relationships/hyperlink" Target="mailto:tonykchin@hotmail.com" TargetMode="External" /><Relationship Id="rId10" Type="http://schemas.openxmlformats.org/officeDocument/2006/relationships/hyperlink" Target="mailto:robertewood@mac.com" TargetMode="External" /><Relationship Id="rId11" Type="http://schemas.openxmlformats.org/officeDocument/2006/relationships/hyperlink" Target="mailto:jimdeccio@yahoo.com" TargetMode="External" /><Relationship Id="rId12" Type="http://schemas.openxmlformats.org/officeDocument/2006/relationships/hyperlink" Target="mailto:Presclint@sfo.com" TargetMode="External" /><Relationship Id="rId13" Type="http://schemas.openxmlformats.org/officeDocument/2006/relationships/hyperlink" Target="mailto:j-fritz@pacbell.net" TargetMode="External" /><Relationship Id="rId14" Type="http://schemas.openxmlformats.org/officeDocument/2006/relationships/hyperlink" Target="mailto:dw16025@gmail.com" TargetMode="External" /><Relationship Id="rId15" Type="http://schemas.openxmlformats.org/officeDocument/2006/relationships/hyperlink" Target="mailto:lynn.dave@earthlink.net" TargetMode="External" /><Relationship Id="rId16" Type="http://schemas.openxmlformats.org/officeDocument/2006/relationships/hyperlink" Target="mailto:nan_95492@yahoo.com" TargetMode="External" /><Relationship Id="rId17" Type="http://schemas.openxmlformats.org/officeDocument/2006/relationships/hyperlink" Target="mailto:birion@thedesq.com" TargetMode="External" /><Relationship Id="rId18" Type="http://schemas.openxmlformats.org/officeDocument/2006/relationships/hyperlink" Target="mailto:mike.germano@att.net" TargetMode="External" /><Relationship Id="rId19" Type="http://schemas.openxmlformats.org/officeDocument/2006/relationships/hyperlink" Target="mailto:mattvelichko@att.net" TargetMode="External" /><Relationship Id="rId20" Type="http://schemas.openxmlformats.org/officeDocument/2006/relationships/hyperlink" Target="mailto:mjterps@yahoo.com" TargetMode="External" /><Relationship Id="rId21" Type="http://schemas.openxmlformats.org/officeDocument/2006/relationships/hyperlink" Target="mailto:chrismr3587@aol.com" TargetMode="External" /><Relationship Id="rId22" Type="http://schemas.openxmlformats.org/officeDocument/2006/relationships/hyperlink" Target="mailto:deneb73@gmail.com" TargetMode="External" /><Relationship Id="rId23" Type="http://schemas.openxmlformats.org/officeDocument/2006/relationships/hyperlink" Target="mailto:jacob.harel@yahoo.com" TargetMode="External" /><Relationship Id="rId24" Type="http://schemas.openxmlformats.org/officeDocument/2006/relationships/hyperlink" Target="mailto:spitzrj@aol.com" TargetMode="External" /><Relationship Id="rId25" Type="http://schemas.openxmlformats.org/officeDocument/2006/relationships/hyperlink" Target="mailto:kyle.pretsch@gmail.com" TargetMode="External" /><Relationship Id="rId26" Type="http://schemas.openxmlformats.org/officeDocument/2006/relationships/hyperlink" Target="mailto:pnoce@sanbrunocable.com" TargetMode="External" /><Relationship Id="rId27" Type="http://schemas.openxmlformats.org/officeDocument/2006/relationships/hyperlink" Target="mailto:echo911@comcast.net" TargetMode="External" /><Relationship Id="rId28" Type="http://schemas.openxmlformats.org/officeDocument/2006/relationships/hyperlink" Target="mailto:cruz.keoni@gmail.com" TargetMode="External" /><Relationship Id="rId29" Type="http://schemas.openxmlformats.org/officeDocument/2006/relationships/hyperlink" Target="mailto:dave.arms@sbcglobal.net" TargetMode="External" /><Relationship Id="rId30" Type="http://schemas.openxmlformats.org/officeDocument/2006/relationships/hyperlink" Target="mailto:robshea9@gamail.com" TargetMode="External" /><Relationship Id="rId31" Type="http://schemas.openxmlformats.org/officeDocument/2006/relationships/hyperlink" Target="mailto:cryakabeis@aol.com" TargetMode="External" /><Relationship Id="rId32" Type="http://schemas.openxmlformats.org/officeDocument/2006/relationships/hyperlink" Target="mailto:davidbutler@gmail.com" TargetMode="External" /><Relationship Id="rId33" Type="http://schemas.openxmlformats.org/officeDocument/2006/relationships/hyperlink" Target="mailto:hahanssen@gmail.com" TargetMode="External" /><Relationship Id="rId34" Type="http://schemas.openxmlformats.org/officeDocument/2006/relationships/hyperlink" Target="mailto:ben@follis.net" TargetMode="External" /><Relationship Id="rId35" Type="http://schemas.openxmlformats.org/officeDocument/2006/relationships/hyperlink" Target="mailto:daksha@iabc-ins.com" TargetMode="External" /><Relationship Id="rId36" Type="http://schemas.openxmlformats.org/officeDocument/2006/relationships/hyperlink" Target="mailto:dan@ecoverageins.com" TargetMode="External" /><Relationship Id="rId37" Type="http://schemas.openxmlformats.org/officeDocument/2006/relationships/hyperlink" Target="mailto:george737ual@juno.com" TargetMode="External" /><Relationship Id="rId38" Type="http://schemas.openxmlformats.org/officeDocument/2006/relationships/hyperlink" Target="mailto:cfiufc@hotmail.com" TargetMode="External" /><Relationship Id="rId39" Type="http://schemas.openxmlformats.org/officeDocument/2006/relationships/hyperlink" Target="mailto:brian.decamp@icloud.com" TargetMode="External" /><Relationship Id="rId40" Type="http://schemas.openxmlformats.org/officeDocument/2006/relationships/hyperlink" Target="mailto:hlasfaw@gmail.com" TargetMode="External" /><Relationship Id="rId41" Type="http://schemas.openxmlformats.org/officeDocument/2006/relationships/hyperlink" Target="mailto:cmeyer312@gmail.com" TargetMode="External" /><Relationship Id="rId42" Type="http://schemas.openxmlformats.org/officeDocument/2006/relationships/hyperlink" Target="mailto:sun.y.william@gmail.com" TargetMode="External" /><Relationship Id="rId43" Type="http://schemas.openxmlformats.org/officeDocument/2006/relationships/hyperlink" Target="mailto:david.everhart@att.net" TargetMode="External" /><Relationship Id="rId44" Type="http://schemas.openxmlformats.org/officeDocument/2006/relationships/hyperlink" Target="mailto:nfiedel@gmail.com" TargetMode="External" /><Relationship Id="rId45" Type="http://schemas.openxmlformats.org/officeDocument/2006/relationships/hyperlink" Target="mailto:mpkampel@g,ail.com" TargetMode="External" /><Relationship Id="rId46" Type="http://schemas.openxmlformats.org/officeDocument/2006/relationships/hyperlink" Target="mailto:l1234h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3"/>
  <sheetViews>
    <sheetView tabSelected="1" zoomScale="105" zoomScaleNormal="105" zoomScalePageLayoutView="105" workbookViewId="0" topLeftCell="A1">
      <selection activeCell="A1" sqref="A1"/>
    </sheetView>
  </sheetViews>
  <sheetFormatPr defaultColWidth="9.140625" defaultRowHeight="12.75"/>
  <cols>
    <col min="1" max="1" width="5.421875" style="1" customWidth="1"/>
    <col min="2" max="2" width="2.421875" style="1" customWidth="1"/>
    <col min="3" max="3" width="7.7109375" style="1" customWidth="1"/>
    <col min="4" max="4" width="2.28125" style="1" customWidth="1"/>
    <col min="5" max="5" width="9.140625" style="1" customWidth="1"/>
    <col min="6" max="6" width="14.7109375" style="1" customWidth="1"/>
    <col min="7" max="7" width="2.7109375" style="1" customWidth="1"/>
    <col min="8" max="8" width="13.00390625" style="1" customWidth="1"/>
    <col min="9" max="9" width="11.7109375" style="1" bestFit="1" customWidth="1"/>
    <col min="10" max="10" width="37.00390625" style="1" customWidth="1"/>
    <col min="11" max="11" width="16.421875" style="1" customWidth="1"/>
    <col min="12" max="12" width="6.421875" style="1" customWidth="1"/>
    <col min="13" max="13" width="11.00390625" style="5" customWidth="1"/>
    <col min="14" max="14" width="15.7109375" style="6" customWidth="1"/>
    <col min="15" max="15" width="16.7109375" style="6" customWidth="1"/>
    <col min="16" max="16" width="37.00390625" style="1" customWidth="1"/>
    <col min="17" max="17" width="20.140625" style="1" bestFit="1" customWidth="1"/>
    <col min="18" max="16384" width="9.140625" style="1" customWidth="1"/>
  </cols>
  <sheetData>
    <row r="1" spans="6:10" ht="15.75">
      <c r="F1" s="1" t="s">
        <v>35</v>
      </c>
      <c r="H1" s="1" t="s">
        <v>35</v>
      </c>
      <c r="I1" s="1" t="s">
        <v>35</v>
      </c>
      <c r="J1" s="5" t="s">
        <v>35</v>
      </c>
    </row>
    <row r="2" spans="3:6" ht="15.75">
      <c r="C2" s="1" t="s">
        <v>35</v>
      </c>
      <c r="F2" s="1" t="s">
        <v>35</v>
      </c>
    </row>
    <row r="3" spans="6:13" ht="15.75">
      <c r="F3" s="1" t="s">
        <v>35</v>
      </c>
      <c r="H3" s="1" t="s">
        <v>50</v>
      </c>
      <c r="J3" s="1" t="s">
        <v>51</v>
      </c>
      <c r="K3" s="1" t="s">
        <v>52</v>
      </c>
      <c r="L3" s="1" t="s">
        <v>53</v>
      </c>
      <c r="M3" s="5">
        <v>94002</v>
      </c>
    </row>
    <row r="4" ht="15.75">
      <c r="E4" s="14" t="s">
        <v>0</v>
      </c>
    </row>
    <row r="5" spans="6:15" ht="15.75">
      <c r="F5" s="2" t="s">
        <v>54</v>
      </c>
      <c r="G5" s="2"/>
      <c r="H5" s="1" t="s">
        <v>35</v>
      </c>
      <c r="K5" s="1" t="s">
        <v>35</v>
      </c>
      <c r="N5" s="2" t="s">
        <v>55</v>
      </c>
      <c r="O5" s="2" t="s">
        <v>56</v>
      </c>
    </row>
    <row r="6" ht="15.75">
      <c r="H6" s="1" t="s">
        <v>35</v>
      </c>
    </row>
    <row r="7" spans="3:16" ht="15.75">
      <c r="C7" s="1">
        <v>1</v>
      </c>
      <c r="E7" s="2">
        <v>784</v>
      </c>
      <c r="F7" s="6" t="s">
        <v>57</v>
      </c>
      <c r="G7" s="6"/>
      <c r="H7" s="1" t="s">
        <v>58</v>
      </c>
      <c r="I7" s="1" t="s">
        <v>49</v>
      </c>
      <c r="J7" s="1" t="s">
        <v>59</v>
      </c>
      <c r="K7" s="1" t="s">
        <v>60</v>
      </c>
      <c r="L7" s="2" t="s">
        <v>53</v>
      </c>
      <c r="M7" s="5">
        <v>94403</v>
      </c>
      <c r="N7" s="6" t="s">
        <v>61</v>
      </c>
      <c r="P7" s="7" t="s">
        <v>62</v>
      </c>
    </row>
    <row r="8" spans="3:16" ht="15.75">
      <c r="C8" s="1">
        <f>C7+1</f>
        <v>2</v>
      </c>
      <c r="E8" s="2">
        <v>841</v>
      </c>
      <c r="F8" s="6" t="s">
        <v>284</v>
      </c>
      <c r="G8" s="6"/>
      <c r="H8" s="1" t="s">
        <v>285</v>
      </c>
      <c r="I8" s="1" t="s">
        <v>286</v>
      </c>
      <c r="J8" s="1" t="s">
        <v>287</v>
      </c>
      <c r="K8" s="1" t="s">
        <v>81</v>
      </c>
      <c r="L8" s="2" t="s">
        <v>53</v>
      </c>
      <c r="M8" s="5">
        <v>94010</v>
      </c>
      <c r="P8" s="12" t="s">
        <v>288</v>
      </c>
    </row>
    <row r="9" spans="3:16" s="4" customFormat="1" ht="15.75">
      <c r="C9" s="1">
        <f aca="true" t="shared" si="0" ref="C9:C24">C8+1</f>
        <v>3</v>
      </c>
      <c r="E9" s="3">
        <v>807</v>
      </c>
      <c r="F9" s="8" t="s">
        <v>67</v>
      </c>
      <c r="G9" s="8"/>
      <c r="H9" s="4" t="s">
        <v>5</v>
      </c>
      <c r="I9" s="4" t="s">
        <v>6</v>
      </c>
      <c r="J9" s="4" t="s">
        <v>68</v>
      </c>
      <c r="K9" s="4" t="s">
        <v>69</v>
      </c>
      <c r="L9" s="3" t="s">
        <v>53</v>
      </c>
      <c r="M9" s="9">
        <v>95765</v>
      </c>
      <c r="N9" s="8"/>
      <c r="O9" s="8"/>
      <c r="P9" s="10" t="s">
        <v>70</v>
      </c>
    </row>
    <row r="10" spans="3:16" s="4" customFormat="1" ht="15.75">
      <c r="C10" s="1">
        <f t="shared" si="0"/>
        <v>4</v>
      </c>
      <c r="E10" s="3">
        <v>825</v>
      </c>
      <c r="F10" s="8" t="s">
        <v>71</v>
      </c>
      <c r="G10" s="8"/>
      <c r="H10" s="4" t="s">
        <v>72</v>
      </c>
      <c r="I10" s="4" t="s">
        <v>49</v>
      </c>
      <c r="J10" s="4" t="s">
        <v>73</v>
      </c>
      <c r="K10" s="4" t="s">
        <v>74</v>
      </c>
      <c r="L10" s="3" t="s">
        <v>53</v>
      </c>
      <c r="M10" s="9">
        <v>94043</v>
      </c>
      <c r="N10" s="8"/>
      <c r="O10" s="8" t="s">
        <v>75</v>
      </c>
      <c r="P10" s="7" t="s">
        <v>76</v>
      </c>
    </row>
    <row r="11" spans="3:16" s="4" customFormat="1" ht="15.75">
      <c r="C11" s="1">
        <f t="shared" si="0"/>
        <v>5</v>
      </c>
      <c r="E11" s="3">
        <v>832</v>
      </c>
      <c r="F11" s="8" t="s">
        <v>133</v>
      </c>
      <c r="G11" s="8"/>
      <c r="H11" s="4" t="s">
        <v>134</v>
      </c>
      <c r="I11" s="4" t="s">
        <v>135</v>
      </c>
      <c r="J11" s="4" t="s">
        <v>136</v>
      </c>
      <c r="K11" s="4" t="s">
        <v>137</v>
      </c>
      <c r="L11" s="3" t="s">
        <v>53</v>
      </c>
      <c r="M11" s="9">
        <v>94061</v>
      </c>
      <c r="N11" s="8"/>
      <c r="O11" s="8" t="s">
        <v>138</v>
      </c>
      <c r="P11" s="7" t="s">
        <v>139</v>
      </c>
    </row>
    <row r="12" spans="3:16" ht="15.75">
      <c r="C12" s="1">
        <f t="shared" si="0"/>
        <v>6</v>
      </c>
      <c r="E12" s="2">
        <v>830</v>
      </c>
      <c r="F12" s="6" t="s">
        <v>77</v>
      </c>
      <c r="G12" s="6"/>
      <c r="H12" s="1" t="s">
        <v>78</v>
      </c>
      <c r="I12" s="1" t="s">
        <v>79</v>
      </c>
      <c r="J12" s="1" t="s">
        <v>80</v>
      </c>
      <c r="K12" s="1" t="s">
        <v>81</v>
      </c>
      <c r="L12" s="2" t="s">
        <v>53</v>
      </c>
      <c r="M12" s="5">
        <v>94010</v>
      </c>
      <c r="N12" s="6" t="s">
        <v>77</v>
      </c>
      <c r="P12" s="7" t="s">
        <v>82</v>
      </c>
    </row>
    <row r="13" spans="3:16" ht="15.75">
      <c r="C13" s="1">
        <f t="shared" si="0"/>
        <v>7</v>
      </c>
      <c r="E13" s="2">
        <v>836</v>
      </c>
      <c r="F13" s="6" t="s">
        <v>258</v>
      </c>
      <c r="G13" s="6"/>
      <c r="H13" s="1" t="s">
        <v>259</v>
      </c>
      <c r="I13" s="1" t="s">
        <v>260</v>
      </c>
      <c r="J13" s="1" t="s">
        <v>261</v>
      </c>
      <c r="K13" s="1" t="s">
        <v>137</v>
      </c>
      <c r="L13" s="2" t="s">
        <v>53</v>
      </c>
      <c r="M13" s="5">
        <v>94062</v>
      </c>
      <c r="N13" s="6" t="s">
        <v>262</v>
      </c>
      <c r="P13" s="13" t="s">
        <v>263</v>
      </c>
    </row>
    <row r="14" spans="3:16" ht="15.75">
      <c r="C14" s="1">
        <f t="shared" si="0"/>
        <v>8</v>
      </c>
      <c r="E14" s="2">
        <v>776</v>
      </c>
      <c r="F14" s="6" t="s">
        <v>88</v>
      </c>
      <c r="G14" s="6"/>
      <c r="H14" s="1" t="s">
        <v>13</v>
      </c>
      <c r="I14" s="1" t="s">
        <v>14</v>
      </c>
      <c r="J14" s="1" t="s">
        <v>323</v>
      </c>
      <c r="K14" s="1" t="s">
        <v>89</v>
      </c>
      <c r="L14" s="2" t="s">
        <v>53</v>
      </c>
      <c r="M14" s="5">
        <v>94123</v>
      </c>
      <c r="N14" s="6" t="s">
        <v>88</v>
      </c>
      <c r="O14" s="6" t="s">
        <v>88</v>
      </c>
      <c r="P14" s="1" t="s">
        <v>90</v>
      </c>
    </row>
    <row r="15" spans="3:16" ht="15.75">
      <c r="C15" s="1">
        <f t="shared" si="0"/>
        <v>9</v>
      </c>
      <c r="E15" s="2">
        <v>834</v>
      </c>
      <c r="F15" s="6" t="s">
        <v>232</v>
      </c>
      <c r="G15" s="6"/>
      <c r="H15" s="1" t="s">
        <v>233</v>
      </c>
      <c r="I15" s="1" t="s">
        <v>234</v>
      </c>
      <c r="J15" s="1" t="s">
        <v>235</v>
      </c>
      <c r="K15" s="1" t="s">
        <v>137</v>
      </c>
      <c r="L15" s="2" t="s">
        <v>53</v>
      </c>
      <c r="M15" s="5">
        <v>94061</v>
      </c>
      <c r="N15" s="6" t="s">
        <v>236</v>
      </c>
      <c r="P15" s="12" t="s">
        <v>237</v>
      </c>
    </row>
    <row r="16" spans="3:16" ht="15.75">
      <c r="C16" s="1">
        <f t="shared" si="0"/>
        <v>10</v>
      </c>
      <c r="E16" s="2">
        <v>848</v>
      </c>
      <c r="F16" s="6" t="s">
        <v>325</v>
      </c>
      <c r="G16" s="6"/>
      <c r="H16" s="1" t="s">
        <v>321</v>
      </c>
      <c r="I16" s="1" t="s">
        <v>322</v>
      </c>
      <c r="J16" s="1" t="s">
        <v>324</v>
      </c>
      <c r="K16" s="1" t="s">
        <v>137</v>
      </c>
      <c r="L16" s="2" t="s">
        <v>53</v>
      </c>
      <c r="M16" s="5">
        <v>94063</v>
      </c>
      <c r="N16" s="6" t="s">
        <v>325</v>
      </c>
      <c r="P16" s="12" t="s">
        <v>326</v>
      </c>
    </row>
    <row r="17" spans="3:16" ht="15.75">
      <c r="C17" s="1">
        <f t="shared" si="0"/>
        <v>11</v>
      </c>
      <c r="E17" s="2">
        <v>677</v>
      </c>
      <c r="F17" s="6" t="s">
        <v>108</v>
      </c>
      <c r="G17" s="6"/>
      <c r="H17" s="1" t="s">
        <v>22</v>
      </c>
      <c r="I17" s="1" t="s">
        <v>23</v>
      </c>
      <c r="J17" s="1" t="s">
        <v>109</v>
      </c>
      <c r="K17" s="1" t="s">
        <v>60</v>
      </c>
      <c r="L17" s="2" t="s">
        <v>53</v>
      </c>
      <c r="M17" s="5">
        <v>94403</v>
      </c>
      <c r="P17" s="1" t="s">
        <v>110</v>
      </c>
    </row>
    <row r="18" spans="3:16" ht="15.75">
      <c r="C18" s="1">
        <f t="shared" si="0"/>
        <v>12</v>
      </c>
      <c r="E18" s="2">
        <v>237</v>
      </c>
      <c r="F18" s="6" t="s">
        <v>111</v>
      </c>
      <c r="G18" s="6"/>
      <c r="H18" s="1" t="s">
        <v>26</v>
      </c>
      <c r="I18" s="1" t="s">
        <v>27</v>
      </c>
      <c r="J18" s="1" t="s">
        <v>112</v>
      </c>
      <c r="K18" s="1" t="s">
        <v>113</v>
      </c>
      <c r="L18" s="2" t="s">
        <v>53</v>
      </c>
      <c r="M18" s="5">
        <v>94080</v>
      </c>
      <c r="N18" s="6" t="s">
        <v>111</v>
      </c>
      <c r="P18" s="1" t="s">
        <v>114</v>
      </c>
    </row>
    <row r="19" spans="3:16" ht="15.75">
      <c r="C19" s="1">
        <f t="shared" si="0"/>
        <v>13</v>
      </c>
      <c r="E19" s="2">
        <v>184</v>
      </c>
      <c r="F19" s="6" t="s">
        <v>220</v>
      </c>
      <c r="G19" s="6"/>
      <c r="H19" s="1" t="s">
        <v>29</v>
      </c>
      <c r="I19" s="1" t="s">
        <v>30</v>
      </c>
      <c r="J19" s="1" t="s">
        <v>221</v>
      </c>
      <c r="K19" s="1" t="s">
        <v>222</v>
      </c>
      <c r="L19" s="2" t="s">
        <v>53</v>
      </c>
      <c r="M19" s="5">
        <v>94588</v>
      </c>
      <c r="N19" s="6" t="s">
        <v>256</v>
      </c>
      <c r="P19" s="13" t="s">
        <v>257</v>
      </c>
    </row>
    <row r="20" spans="3:16" ht="15.75">
      <c r="C20" s="1">
        <f t="shared" si="0"/>
        <v>14</v>
      </c>
      <c r="E20" s="2">
        <v>843</v>
      </c>
      <c r="F20" s="6" t="s">
        <v>295</v>
      </c>
      <c r="G20" s="6"/>
      <c r="H20" s="1" t="s">
        <v>296</v>
      </c>
      <c r="I20" s="1" t="s">
        <v>40</v>
      </c>
      <c r="J20" s="1" t="s">
        <v>297</v>
      </c>
      <c r="K20" s="1" t="s">
        <v>89</v>
      </c>
      <c r="L20" s="2" t="s">
        <v>53</v>
      </c>
      <c r="M20" s="5">
        <v>94128</v>
      </c>
      <c r="N20" s="6" t="s">
        <v>295</v>
      </c>
      <c r="P20" s="13" t="s">
        <v>298</v>
      </c>
    </row>
    <row r="21" spans="3:16" ht="15.75">
      <c r="C21" s="1">
        <f t="shared" si="0"/>
        <v>15</v>
      </c>
      <c r="E21" s="2">
        <v>839</v>
      </c>
      <c r="F21" s="6" t="s">
        <v>268</v>
      </c>
      <c r="G21" s="6"/>
      <c r="H21" s="1" t="s">
        <v>269</v>
      </c>
      <c r="I21" s="1" t="s">
        <v>270</v>
      </c>
      <c r="J21" s="1" t="s">
        <v>271</v>
      </c>
      <c r="K21" s="1" t="s">
        <v>272</v>
      </c>
      <c r="L21" s="2" t="s">
        <v>53</v>
      </c>
      <c r="M21" s="5">
        <v>94010</v>
      </c>
      <c r="N21" s="6" t="s">
        <v>273</v>
      </c>
      <c r="O21" s="6" t="s">
        <v>273</v>
      </c>
      <c r="P21" s="13" t="s">
        <v>274</v>
      </c>
    </row>
    <row r="22" spans="3:16" ht="15.75">
      <c r="C22" s="1">
        <f t="shared" si="0"/>
        <v>16</v>
      </c>
      <c r="E22" s="2">
        <v>847</v>
      </c>
      <c r="F22" s="6" t="s">
        <v>317</v>
      </c>
      <c r="G22" s="6"/>
      <c r="H22" s="1" t="s">
        <v>318</v>
      </c>
      <c r="I22" s="1" t="s">
        <v>14</v>
      </c>
      <c r="J22" s="1" t="s">
        <v>319</v>
      </c>
      <c r="K22" s="1" t="s">
        <v>74</v>
      </c>
      <c r="L22" s="2" t="s">
        <v>53</v>
      </c>
      <c r="M22" s="5">
        <v>94040</v>
      </c>
      <c r="P22" s="13" t="s">
        <v>320</v>
      </c>
    </row>
    <row r="23" spans="3:16" ht="15.75">
      <c r="C23" s="1">
        <f t="shared" si="0"/>
        <v>17</v>
      </c>
      <c r="E23" s="2">
        <v>824</v>
      </c>
      <c r="F23" s="6" t="s">
        <v>246</v>
      </c>
      <c r="G23" s="6"/>
      <c r="H23" s="1" t="s">
        <v>120</v>
      </c>
      <c r="I23" s="1" t="s">
        <v>121</v>
      </c>
      <c r="J23" s="1" t="s">
        <v>122</v>
      </c>
      <c r="K23" s="1" t="s">
        <v>89</v>
      </c>
      <c r="L23" s="2" t="s">
        <v>53</v>
      </c>
      <c r="M23" s="5">
        <v>94124</v>
      </c>
      <c r="O23" s="6" t="s">
        <v>246</v>
      </c>
      <c r="P23" s="7" t="s">
        <v>123</v>
      </c>
    </row>
    <row r="24" spans="3:17" ht="15.75">
      <c r="C24" s="1">
        <f t="shared" si="0"/>
        <v>18</v>
      </c>
      <c r="E24" s="2">
        <v>796</v>
      </c>
      <c r="F24" s="6" t="s">
        <v>249</v>
      </c>
      <c r="G24" s="6"/>
      <c r="H24" s="1" t="s">
        <v>247</v>
      </c>
      <c r="I24" s="1" t="s">
        <v>32</v>
      </c>
      <c r="J24" s="1" t="s">
        <v>248</v>
      </c>
      <c r="K24" s="1" t="s">
        <v>128</v>
      </c>
      <c r="L24" s="2" t="s">
        <v>53</v>
      </c>
      <c r="M24" s="5">
        <v>94404</v>
      </c>
      <c r="P24" s="12" t="s">
        <v>299</v>
      </c>
      <c r="Q24" s="12" t="s">
        <v>300</v>
      </c>
    </row>
    <row r="26" spans="6:9" ht="15.75">
      <c r="F26" s="6"/>
      <c r="G26" s="6"/>
      <c r="I26" s="1" t="s">
        <v>35</v>
      </c>
    </row>
    <row r="27" spans="3:9" ht="15.75">
      <c r="C27" s="1" t="s">
        <v>35</v>
      </c>
      <c r="E27" s="14" t="s">
        <v>36</v>
      </c>
      <c r="F27" s="6"/>
      <c r="G27" s="6"/>
      <c r="I27" s="1" t="s">
        <v>35</v>
      </c>
    </row>
    <row r="29" spans="3:16" ht="15.75">
      <c r="C29" s="1">
        <v>1</v>
      </c>
      <c r="E29" s="2">
        <v>111</v>
      </c>
      <c r="F29" s="6" t="s">
        <v>130</v>
      </c>
      <c r="G29" s="6"/>
      <c r="H29" s="1" t="s">
        <v>39</v>
      </c>
      <c r="I29" s="1" t="s">
        <v>16</v>
      </c>
      <c r="J29" s="1" t="s">
        <v>131</v>
      </c>
      <c r="K29" s="1" t="s">
        <v>60</v>
      </c>
      <c r="L29" s="2" t="s">
        <v>53</v>
      </c>
      <c r="M29" s="5">
        <v>94401</v>
      </c>
      <c r="P29" s="7" t="s">
        <v>132</v>
      </c>
    </row>
    <row r="30" spans="3:16" s="4" customFormat="1" ht="15.75">
      <c r="C30" s="1">
        <f aca="true" t="shared" si="1" ref="C30:C36">C29+1</f>
        <v>2</v>
      </c>
      <c r="E30" s="3">
        <v>844</v>
      </c>
      <c r="F30" s="8" t="s">
        <v>301</v>
      </c>
      <c r="G30" s="8"/>
      <c r="H30" s="4" t="s">
        <v>302</v>
      </c>
      <c r="I30" s="4" t="s">
        <v>303</v>
      </c>
      <c r="J30" s="4" t="s">
        <v>304</v>
      </c>
      <c r="K30" s="4" t="s">
        <v>305</v>
      </c>
      <c r="L30" s="3" t="s">
        <v>53</v>
      </c>
      <c r="M30" s="9">
        <v>94306</v>
      </c>
      <c r="N30" s="8"/>
      <c r="O30" s="8"/>
      <c r="P30" s="13" t="s">
        <v>306</v>
      </c>
    </row>
    <row r="31" spans="3:17" ht="15.75">
      <c r="C31" s="1">
        <f t="shared" si="1"/>
        <v>3</v>
      </c>
      <c r="E31" s="2">
        <v>139</v>
      </c>
      <c r="F31" s="6" t="s">
        <v>140</v>
      </c>
      <c r="G31" s="6"/>
      <c r="H31" s="1" t="s">
        <v>44</v>
      </c>
      <c r="I31" s="1" t="s">
        <v>27</v>
      </c>
      <c r="J31" s="1" t="s">
        <v>141</v>
      </c>
      <c r="K31" s="1" t="s">
        <v>60</v>
      </c>
      <c r="L31" s="2" t="s">
        <v>53</v>
      </c>
      <c r="M31" s="5">
        <v>94403</v>
      </c>
      <c r="N31" s="6" t="s">
        <v>142</v>
      </c>
      <c r="P31" s="12" t="s">
        <v>239</v>
      </c>
      <c r="Q31" s="12"/>
    </row>
    <row r="32" spans="1:16" ht="15.75">
      <c r="A32" s="1" t="s">
        <v>91</v>
      </c>
      <c r="C32" s="1">
        <f t="shared" si="1"/>
        <v>4</v>
      </c>
      <c r="E32" s="2">
        <v>140</v>
      </c>
      <c r="F32" s="6" t="s">
        <v>147</v>
      </c>
      <c r="G32" s="6"/>
      <c r="H32" s="1" t="s">
        <v>9</v>
      </c>
      <c r="I32" s="1" t="s">
        <v>10</v>
      </c>
      <c r="J32" s="1" t="s">
        <v>148</v>
      </c>
      <c r="K32" s="1" t="s">
        <v>60</v>
      </c>
      <c r="L32" s="2" t="s">
        <v>53</v>
      </c>
      <c r="M32" s="5">
        <v>94402</v>
      </c>
      <c r="P32" s="1" t="s">
        <v>149</v>
      </c>
    </row>
    <row r="33" spans="1:16" ht="15.75">
      <c r="A33" s="1" t="s">
        <v>91</v>
      </c>
      <c r="C33" s="1">
        <f t="shared" si="1"/>
        <v>5</v>
      </c>
      <c r="E33" s="2">
        <v>116</v>
      </c>
      <c r="F33" s="6" t="s">
        <v>150</v>
      </c>
      <c r="G33" s="6"/>
      <c r="H33" s="1" t="s">
        <v>45</v>
      </c>
      <c r="I33" s="1" t="s">
        <v>46</v>
      </c>
      <c r="J33" s="1" t="s">
        <v>151</v>
      </c>
      <c r="K33" s="1" t="s">
        <v>152</v>
      </c>
      <c r="L33" s="2" t="s">
        <v>153</v>
      </c>
      <c r="M33" s="5" t="s">
        <v>154</v>
      </c>
      <c r="P33" s="1" t="s">
        <v>155</v>
      </c>
    </row>
    <row r="34" spans="1:16" ht="15.75">
      <c r="A34" s="1" t="s">
        <v>91</v>
      </c>
      <c r="C34" s="1">
        <f t="shared" si="1"/>
        <v>6</v>
      </c>
      <c r="E34" s="2">
        <v>223</v>
      </c>
      <c r="F34" s="6" t="s">
        <v>92</v>
      </c>
      <c r="G34" s="6"/>
      <c r="H34" s="1" t="s">
        <v>15</v>
      </c>
      <c r="I34" s="1" t="s">
        <v>16</v>
      </c>
      <c r="J34" s="1" t="s">
        <v>93</v>
      </c>
      <c r="K34" s="1" t="s">
        <v>81</v>
      </c>
      <c r="L34" s="2" t="s">
        <v>53</v>
      </c>
      <c r="M34" s="5">
        <v>94010</v>
      </c>
      <c r="N34" s="6" t="s">
        <v>94</v>
      </c>
      <c r="P34" s="1" t="s">
        <v>95</v>
      </c>
    </row>
    <row r="35" spans="3:16" ht="15.75">
      <c r="C35" s="1">
        <f t="shared" si="1"/>
        <v>7</v>
      </c>
      <c r="E35" s="2">
        <v>778</v>
      </c>
      <c r="F35" s="6" t="s">
        <v>97</v>
      </c>
      <c r="G35" s="6"/>
      <c r="H35" s="1" t="s">
        <v>17</v>
      </c>
      <c r="I35" s="1" t="s">
        <v>18</v>
      </c>
      <c r="J35" s="1" t="s">
        <v>96</v>
      </c>
      <c r="K35" s="1" t="s">
        <v>60</v>
      </c>
      <c r="L35" s="2" t="s">
        <v>53</v>
      </c>
      <c r="M35" s="5">
        <v>94401</v>
      </c>
      <c r="P35" s="7" t="s">
        <v>98</v>
      </c>
    </row>
    <row r="36" spans="3:18" ht="15.75">
      <c r="C36" s="1">
        <f t="shared" si="1"/>
        <v>8</v>
      </c>
      <c r="E36" s="2">
        <v>752</v>
      </c>
      <c r="F36" s="6" t="s">
        <v>250</v>
      </c>
      <c r="G36" s="6"/>
      <c r="H36" s="1" t="s">
        <v>24</v>
      </c>
      <c r="I36" s="1" t="s">
        <v>25</v>
      </c>
      <c r="J36" s="1" t="s">
        <v>160</v>
      </c>
      <c r="K36" s="1" t="s">
        <v>161</v>
      </c>
      <c r="L36" s="2" t="s">
        <v>162</v>
      </c>
      <c r="M36" s="5">
        <v>96740</v>
      </c>
      <c r="O36" s="6" t="s">
        <v>163</v>
      </c>
      <c r="P36" s="10" t="s">
        <v>164</v>
      </c>
      <c r="Q36" s="2" t="s">
        <v>53</v>
      </c>
      <c r="R36" s="5">
        <v>94014</v>
      </c>
    </row>
    <row r="37" spans="5:12" ht="15.75">
      <c r="E37" s="2"/>
      <c r="F37" s="6"/>
      <c r="G37" s="6"/>
      <c r="L37" s="2"/>
    </row>
    <row r="38" spans="3:8" ht="15.75">
      <c r="C38" s="1">
        <f>+C24+C36</f>
        <v>26</v>
      </c>
      <c r="D38" s="11"/>
      <c r="E38" s="11" t="s">
        <v>167</v>
      </c>
      <c r="F38" s="11">
        <f>+C38*500+500</f>
        <v>13500</v>
      </c>
      <c r="H38" s="1" t="s">
        <v>35</v>
      </c>
    </row>
    <row r="44" ht="15.75">
      <c r="E44" s="14" t="s">
        <v>168</v>
      </c>
    </row>
    <row r="45" spans="3:16" ht="15.75">
      <c r="C45" s="1">
        <f>C44+1</f>
        <v>1</v>
      </c>
      <c r="E45" s="2">
        <v>823</v>
      </c>
      <c r="F45" s="6" t="s">
        <v>169</v>
      </c>
      <c r="G45" s="6"/>
      <c r="H45" s="1" t="s">
        <v>170</v>
      </c>
      <c r="I45" s="1" t="s">
        <v>171</v>
      </c>
      <c r="J45" s="1" t="s">
        <v>172</v>
      </c>
      <c r="K45" s="1" t="s">
        <v>173</v>
      </c>
      <c r="L45" s="2" t="s">
        <v>53</v>
      </c>
      <c r="M45" s="5">
        <v>94025</v>
      </c>
      <c r="N45" s="6" t="s">
        <v>174</v>
      </c>
      <c r="P45" s="7" t="s">
        <v>175</v>
      </c>
    </row>
    <row r="46" spans="3:16" ht="15.75">
      <c r="C46" s="1">
        <f aca="true" t="shared" si="2" ref="C46:C73">+C45+1</f>
        <v>2</v>
      </c>
      <c r="E46" s="2">
        <v>729</v>
      </c>
      <c r="F46" s="6" t="s">
        <v>176</v>
      </c>
      <c r="G46" s="6"/>
      <c r="H46" s="1" t="s">
        <v>1</v>
      </c>
      <c r="I46" s="1" t="s">
        <v>2</v>
      </c>
      <c r="J46" s="1" t="s">
        <v>177</v>
      </c>
      <c r="K46" s="1" t="s">
        <v>178</v>
      </c>
      <c r="L46" s="2" t="s">
        <v>53</v>
      </c>
      <c r="M46" s="5">
        <v>94002</v>
      </c>
      <c r="N46" s="6" t="s">
        <v>179</v>
      </c>
      <c r="P46" s="7" t="s">
        <v>180</v>
      </c>
    </row>
    <row r="47" spans="3:16" ht="15.75">
      <c r="C47" s="1">
        <f t="shared" si="2"/>
        <v>3</v>
      </c>
      <c r="E47" s="2">
        <v>816</v>
      </c>
      <c r="F47" s="6" t="s">
        <v>181</v>
      </c>
      <c r="G47" s="6"/>
      <c r="H47" s="1" t="s">
        <v>31</v>
      </c>
      <c r="I47" s="1" t="s">
        <v>32</v>
      </c>
      <c r="J47" s="1" t="s">
        <v>182</v>
      </c>
      <c r="K47" s="1" t="s">
        <v>183</v>
      </c>
      <c r="L47" s="2" t="s">
        <v>53</v>
      </c>
      <c r="M47" s="5">
        <v>94560</v>
      </c>
      <c r="N47" s="6" t="s">
        <v>184</v>
      </c>
      <c r="P47" s="7" t="s">
        <v>185</v>
      </c>
    </row>
    <row r="48" spans="1:16" ht="15.75">
      <c r="A48" s="1" t="s">
        <v>91</v>
      </c>
      <c r="C48" s="1">
        <f t="shared" si="2"/>
        <v>4</v>
      </c>
      <c r="E48" s="2">
        <v>246</v>
      </c>
      <c r="F48" s="6" t="s">
        <v>186</v>
      </c>
      <c r="G48" s="6"/>
      <c r="H48" s="1" t="s">
        <v>47</v>
      </c>
      <c r="I48" s="1" t="s">
        <v>6</v>
      </c>
      <c r="J48" s="1" t="s">
        <v>187</v>
      </c>
      <c r="K48" s="1" t="s">
        <v>81</v>
      </c>
      <c r="L48" s="2" t="s">
        <v>53</v>
      </c>
      <c r="M48" s="5">
        <v>94011</v>
      </c>
      <c r="N48" s="6" t="s">
        <v>188</v>
      </c>
      <c r="P48" s="10" t="s">
        <v>189</v>
      </c>
    </row>
    <row r="49" spans="3:16" ht="15.75">
      <c r="C49" s="1">
        <f t="shared" si="2"/>
        <v>5</v>
      </c>
      <c r="E49" s="2">
        <v>822</v>
      </c>
      <c r="F49" s="6" t="s">
        <v>190</v>
      </c>
      <c r="G49" s="6"/>
      <c r="H49" s="1" t="s">
        <v>191</v>
      </c>
      <c r="I49" s="1" t="s">
        <v>192</v>
      </c>
      <c r="J49" s="1" t="s">
        <v>193</v>
      </c>
      <c r="K49" s="1" t="s">
        <v>128</v>
      </c>
      <c r="L49" s="2" t="s">
        <v>53</v>
      </c>
      <c r="M49" s="5">
        <v>94404</v>
      </c>
      <c r="N49" s="6" t="s">
        <v>190</v>
      </c>
      <c r="P49" s="7" t="s">
        <v>194</v>
      </c>
    </row>
    <row r="50" spans="3:16" ht="15.75">
      <c r="C50" s="1">
        <f t="shared" si="2"/>
        <v>6</v>
      </c>
      <c r="E50" s="2">
        <v>821</v>
      </c>
      <c r="F50" s="6" t="s">
        <v>195</v>
      </c>
      <c r="G50" s="6"/>
      <c r="H50" s="1" t="s">
        <v>196</v>
      </c>
      <c r="I50" s="1" t="s">
        <v>40</v>
      </c>
      <c r="J50" s="1" t="s">
        <v>197</v>
      </c>
      <c r="K50" s="1" t="s">
        <v>137</v>
      </c>
      <c r="L50" s="2" t="s">
        <v>53</v>
      </c>
      <c r="M50" s="5">
        <v>94063</v>
      </c>
      <c r="N50" s="6" t="s">
        <v>195</v>
      </c>
      <c r="O50" s="6" t="s">
        <v>195</v>
      </c>
      <c r="P50" s="7" t="s">
        <v>198</v>
      </c>
    </row>
    <row r="51" spans="3:16" ht="15.75">
      <c r="C51" s="1">
        <f t="shared" si="2"/>
        <v>7</v>
      </c>
      <c r="E51" s="2">
        <v>119</v>
      </c>
      <c r="F51" s="6" t="s">
        <v>199</v>
      </c>
      <c r="G51" s="6"/>
      <c r="H51" s="1" t="s">
        <v>42</v>
      </c>
      <c r="I51" s="1" t="s">
        <v>43</v>
      </c>
      <c r="J51" s="1" t="s">
        <v>200</v>
      </c>
      <c r="K51" s="1" t="s">
        <v>60</v>
      </c>
      <c r="L51" s="2" t="s">
        <v>53</v>
      </c>
      <c r="M51" s="5">
        <v>94402</v>
      </c>
      <c r="P51" s="10" t="s">
        <v>201</v>
      </c>
    </row>
    <row r="52" spans="1:16" ht="15.75">
      <c r="A52" s="1" t="s">
        <v>91</v>
      </c>
      <c r="C52" s="1">
        <f t="shared" si="2"/>
        <v>8</v>
      </c>
      <c r="E52" s="2">
        <v>121</v>
      </c>
      <c r="F52" s="6" t="s">
        <v>202</v>
      </c>
      <c r="G52" s="6"/>
      <c r="H52" s="1" t="s">
        <v>41</v>
      </c>
      <c r="I52" s="1" t="s">
        <v>8</v>
      </c>
      <c r="J52" s="1" t="s">
        <v>203</v>
      </c>
      <c r="K52" s="1" t="s">
        <v>173</v>
      </c>
      <c r="L52" s="2" t="s">
        <v>53</v>
      </c>
      <c r="M52" s="5">
        <v>94026</v>
      </c>
      <c r="P52" s="7" t="s">
        <v>204</v>
      </c>
    </row>
    <row r="53" spans="3:16" s="4" customFormat="1" ht="15.75">
      <c r="C53" s="1">
        <f t="shared" si="2"/>
        <v>9</v>
      </c>
      <c r="E53" s="3">
        <v>826</v>
      </c>
      <c r="F53" s="8" t="s">
        <v>205</v>
      </c>
      <c r="G53" s="8"/>
      <c r="H53" s="4" t="s">
        <v>206</v>
      </c>
      <c r="I53" s="4" t="s">
        <v>43</v>
      </c>
      <c r="J53" s="4" t="s">
        <v>207</v>
      </c>
      <c r="K53" s="4" t="s">
        <v>208</v>
      </c>
      <c r="L53" s="3" t="s">
        <v>53</v>
      </c>
      <c r="M53" s="9">
        <v>94070</v>
      </c>
      <c r="N53" s="8"/>
      <c r="O53" s="8" t="s">
        <v>209</v>
      </c>
      <c r="P53" s="7" t="s">
        <v>210</v>
      </c>
    </row>
    <row r="54" spans="3:16" ht="15.75">
      <c r="C54" s="1">
        <f t="shared" si="2"/>
        <v>10</v>
      </c>
      <c r="E54" s="2">
        <v>827</v>
      </c>
      <c r="F54" s="6" t="s">
        <v>211</v>
      </c>
      <c r="G54" s="6"/>
      <c r="H54" s="1" t="s">
        <v>212</v>
      </c>
      <c r="I54" s="1" t="s">
        <v>213</v>
      </c>
      <c r="J54" s="1" t="s">
        <v>214</v>
      </c>
      <c r="K54" s="1" t="s">
        <v>137</v>
      </c>
      <c r="L54" s="2" t="s">
        <v>53</v>
      </c>
      <c r="M54" s="5">
        <v>94061</v>
      </c>
      <c r="N54" s="6" t="s">
        <v>215</v>
      </c>
      <c r="P54" s="7" t="s">
        <v>216</v>
      </c>
    </row>
    <row r="55" spans="3:16" ht="15.75">
      <c r="C55" s="1">
        <f t="shared" si="2"/>
        <v>11</v>
      </c>
      <c r="E55" s="2">
        <v>719</v>
      </c>
      <c r="F55" s="6" t="s">
        <v>217</v>
      </c>
      <c r="G55" s="6"/>
      <c r="H55" s="1" t="s">
        <v>37</v>
      </c>
      <c r="I55" s="1" t="s">
        <v>38</v>
      </c>
      <c r="J55" s="1" t="s">
        <v>218</v>
      </c>
      <c r="K55" s="1" t="s">
        <v>81</v>
      </c>
      <c r="L55" s="2" t="s">
        <v>53</v>
      </c>
      <c r="M55" s="5">
        <v>94010</v>
      </c>
      <c r="N55" s="6" t="s">
        <v>35</v>
      </c>
      <c r="P55" s="1" t="s">
        <v>219</v>
      </c>
    </row>
    <row r="56" spans="3:16" ht="15.75">
      <c r="C56" s="1">
        <f t="shared" si="2"/>
        <v>12</v>
      </c>
      <c r="E56" s="2">
        <v>275</v>
      </c>
      <c r="F56" s="6"/>
      <c r="G56" s="6"/>
      <c r="H56" s="1" t="s">
        <v>48</v>
      </c>
      <c r="I56" s="1" t="s">
        <v>49</v>
      </c>
      <c r="J56" s="1" t="s">
        <v>223</v>
      </c>
      <c r="K56" s="1" t="s">
        <v>224</v>
      </c>
      <c r="L56" s="2" t="s">
        <v>53</v>
      </c>
      <c r="M56" s="5">
        <v>94030</v>
      </c>
      <c r="P56" s="10" t="s">
        <v>225</v>
      </c>
    </row>
    <row r="57" spans="3:16" ht="15.75">
      <c r="C57" s="1">
        <f t="shared" si="2"/>
        <v>13</v>
      </c>
      <c r="E57" s="2">
        <v>818</v>
      </c>
      <c r="F57" s="6" t="s">
        <v>83</v>
      </c>
      <c r="G57" s="6"/>
      <c r="H57" s="4" t="s">
        <v>11</v>
      </c>
      <c r="I57" s="1" t="s">
        <v>12</v>
      </c>
      <c r="J57" s="1" t="s">
        <v>84</v>
      </c>
      <c r="K57" s="1" t="s">
        <v>85</v>
      </c>
      <c r="L57" s="2" t="s">
        <v>53</v>
      </c>
      <c r="M57" s="5">
        <v>95492</v>
      </c>
      <c r="N57" s="6" t="s">
        <v>83</v>
      </c>
      <c r="O57" s="6" t="s">
        <v>86</v>
      </c>
      <c r="P57" s="7" t="s">
        <v>87</v>
      </c>
    </row>
    <row r="58" spans="3:16" ht="15.75">
      <c r="C58" s="1">
        <f t="shared" si="2"/>
        <v>14</v>
      </c>
      <c r="E58" s="2">
        <v>829</v>
      </c>
      <c r="F58" s="6" t="s">
        <v>124</v>
      </c>
      <c r="G58" s="6"/>
      <c r="H58" s="1" t="s">
        <v>125</v>
      </c>
      <c r="I58" s="1" t="s">
        <v>126</v>
      </c>
      <c r="J58" s="1" t="s">
        <v>127</v>
      </c>
      <c r="K58" s="1" t="s">
        <v>128</v>
      </c>
      <c r="L58" s="2" t="s">
        <v>53</v>
      </c>
      <c r="M58" s="5">
        <v>94404</v>
      </c>
      <c r="P58" s="7" t="s">
        <v>129</v>
      </c>
    </row>
    <row r="59" spans="3:16" ht="15.75">
      <c r="C59" s="1">
        <f t="shared" si="2"/>
        <v>15</v>
      </c>
      <c r="E59" s="2">
        <v>806</v>
      </c>
      <c r="F59" s="6" t="s">
        <v>115</v>
      </c>
      <c r="G59" s="6"/>
      <c r="H59" s="1" t="s">
        <v>33</v>
      </c>
      <c r="I59" s="1" t="s">
        <v>34</v>
      </c>
      <c r="J59" s="1" t="s">
        <v>116</v>
      </c>
      <c r="K59" s="1" t="s">
        <v>117</v>
      </c>
      <c r="L59" s="2" t="s">
        <v>53</v>
      </c>
      <c r="M59" s="5">
        <v>94030</v>
      </c>
      <c r="O59" s="6" t="s">
        <v>118</v>
      </c>
      <c r="P59" s="10" t="s">
        <v>119</v>
      </c>
    </row>
    <row r="60" spans="3:16" ht="15.75">
      <c r="C60" s="1">
        <f t="shared" si="2"/>
        <v>16</v>
      </c>
      <c r="E60" s="2">
        <v>817</v>
      </c>
      <c r="F60" s="6" t="s">
        <v>111</v>
      </c>
      <c r="G60" s="6"/>
      <c r="H60" s="4" t="s">
        <v>26</v>
      </c>
      <c r="I60" s="1" t="s">
        <v>28</v>
      </c>
      <c r="J60" s="1" t="s">
        <v>112</v>
      </c>
      <c r="K60" s="1" t="s">
        <v>113</v>
      </c>
      <c r="L60" s="2" t="s">
        <v>53</v>
      </c>
      <c r="M60" s="5">
        <v>94080</v>
      </c>
      <c r="O60" s="6" t="s">
        <v>165</v>
      </c>
      <c r="P60" s="7" t="s">
        <v>166</v>
      </c>
    </row>
    <row r="61" spans="3:16" ht="15.75">
      <c r="C61" s="1">
        <f t="shared" si="2"/>
        <v>17</v>
      </c>
      <c r="E61" s="2">
        <v>833</v>
      </c>
      <c r="F61" s="6" t="s">
        <v>226</v>
      </c>
      <c r="G61" s="6"/>
      <c r="H61" s="1" t="s">
        <v>227</v>
      </c>
      <c r="I61" s="1" t="s">
        <v>228</v>
      </c>
      <c r="J61" s="1" t="s">
        <v>229</v>
      </c>
      <c r="K61" s="1" t="s">
        <v>178</v>
      </c>
      <c r="L61" s="2" t="s">
        <v>53</v>
      </c>
      <c r="M61" s="5">
        <v>94002</v>
      </c>
      <c r="N61" s="6" t="s">
        <v>230</v>
      </c>
      <c r="P61" s="12" t="s">
        <v>231</v>
      </c>
    </row>
    <row r="62" spans="3:16" ht="15.75">
      <c r="C62" s="1">
        <f t="shared" si="2"/>
        <v>18</v>
      </c>
      <c r="E62" s="2">
        <v>819</v>
      </c>
      <c r="F62" s="6" t="s">
        <v>103</v>
      </c>
      <c r="G62" s="6"/>
      <c r="H62" s="1" t="s">
        <v>21</v>
      </c>
      <c r="I62" s="1" t="s">
        <v>4</v>
      </c>
      <c r="J62" s="1" t="s">
        <v>104</v>
      </c>
      <c r="K62" s="1" t="s">
        <v>105</v>
      </c>
      <c r="L62" s="2" t="s">
        <v>53</v>
      </c>
      <c r="M62" s="5">
        <v>94066</v>
      </c>
      <c r="N62" s="6" t="s">
        <v>106</v>
      </c>
      <c r="P62" s="7" t="s">
        <v>107</v>
      </c>
    </row>
    <row r="63" spans="3:16" ht="15.75">
      <c r="C63" s="1">
        <f t="shared" si="2"/>
        <v>19</v>
      </c>
      <c r="E63" s="2">
        <v>828</v>
      </c>
      <c r="F63" s="6" t="s">
        <v>156</v>
      </c>
      <c r="G63" s="6"/>
      <c r="H63" s="1" t="s">
        <v>157</v>
      </c>
      <c r="I63" s="1" t="s">
        <v>43</v>
      </c>
      <c r="J63" s="1" t="s">
        <v>282</v>
      </c>
      <c r="K63" s="1" t="s">
        <v>283</v>
      </c>
      <c r="L63" s="2" t="s">
        <v>53</v>
      </c>
      <c r="M63" s="5">
        <v>95023</v>
      </c>
      <c r="N63" s="6" t="s">
        <v>158</v>
      </c>
      <c r="P63" s="7" t="s">
        <v>159</v>
      </c>
    </row>
    <row r="64" spans="3:16" ht="15.75">
      <c r="C64" s="1">
        <f t="shared" si="2"/>
        <v>20</v>
      </c>
      <c r="E64" s="2">
        <v>840</v>
      </c>
      <c r="F64" s="6" t="s">
        <v>275</v>
      </c>
      <c r="G64" s="6"/>
      <c r="H64" s="1" t="s">
        <v>276</v>
      </c>
      <c r="I64" s="1" t="s">
        <v>277</v>
      </c>
      <c r="J64" s="1" t="s">
        <v>278</v>
      </c>
      <c r="K64" s="1" t="s">
        <v>279</v>
      </c>
      <c r="L64" s="2" t="s">
        <v>53</v>
      </c>
      <c r="M64" s="5">
        <v>94044</v>
      </c>
      <c r="N64" s="6" t="s">
        <v>280</v>
      </c>
      <c r="P64" s="13" t="s">
        <v>281</v>
      </c>
    </row>
    <row r="65" spans="3:16" ht="15.75">
      <c r="C65" s="1">
        <f t="shared" si="2"/>
        <v>21</v>
      </c>
      <c r="E65" s="2">
        <v>768</v>
      </c>
      <c r="F65" s="6" t="s">
        <v>99</v>
      </c>
      <c r="G65" s="6"/>
      <c r="H65" s="1" t="s">
        <v>19</v>
      </c>
      <c r="I65" s="1" t="s">
        <v>20</v>
      </c>
      <c r="J65" s="1" t="s">
        <v>100</v>
      </c>
      <c r="K65" s="1" t="s">
        <v>101</v>
      </c>
      <c r="L65" s="2" t="s">
        <v>53</v>
      </c>
      <c r="M65" s="5">
        <v>94043</v>
      </c>
      <c r="O65" s="6" t="s">
        <v>238</v>
      </c>
      <c r="P65" s="1" t="s">
        <v>102</v>
      </c>
    </row>
    <row r="66" spans="3:16" ht="15.75">
      <c r="C66" s="1">
        <f t="shared" si="2"/>
        <v>22</v>
      </c>
      <c r="E66" s="2">
        <v>838</v>
      </c>
      <c r="F66" s="6" t="s">
        <v>264</v>
      </c>
      <c r="H66" s="1" t="s">
        <v>265</v>
      </c>
      <c r="I66" s="1" t="s">
        <v>49</v>
      </c>
      <c r="J66" s="1" t="s">
        <v>266</v>
      </c>
      <c r="K66" s="1" t="s">
        <v>60</v>
      </c>
      <c r="L66" s="2" t="s">
        <v>53</v>
      </c>
      <c r="M66" s="5">
        <v>94401</v>
      </c>
      <c r="P66" s="12" t="s">
        <v>267</v>
      </c>
    </row>
    <row r="67" spans="3:16" ht="15.75">
      <c r="C67" s="1">
        <f t="shared" si="2"/>
        <v>23</v>
      </c>
      <c r="E67" s="2">
        <v>837</v>
      </c>
      <c r="F67" s="6" t="s">
        <v>251</v>
      </c>
      <c r="G67" s="6"/>
      <c r="H67" s="1" t="s">
        <v>252</v>
      </c>
      <c r="I67" s="1" t="s">
        <v>253</v>
      </c>
      <c r="J67" s="1" t="s">
        <v>254</v>
      </c>
      <c r="K67" s="1" t="s">
        <v>85</v>
      </c>
      <c r="L67" s="2" t="s">
        <v>53</v>
      </c>
      <c r="M67" s="5">
        <v>95492</v>
      </c>
      <c r="O67" s="6" t="s">
        <v>251</v>
      </c>
      <c r="P67" s="13" t="s">
        <v>255</v>
      </c>
    </row>
    <row r="68" spans="3:16" ht="15.75">
      <c r="C68" s="1">
        <f t="shared" si="2"/>
        <v>24</v>
      </c>
      <c r="E68" s="2">
        <v>803</v>
      </c>
      <c r="F68" s="6" t="s">
        <v>63</v>
      </c>
      <c r="G68" s="6"/>
      <c r="H68" s="1" t="s">
        <v>3</v>
      </c>
      <c r="I68" s="1" t="s">
        <v>4</v>
      </c>
      <c r="J68" s="1" t="s">
        <v>64</v>
      </c>
      <c r="K68" s="1" t="s">
        <v>60</v>
      </c>
      <c r="L68" s="2" t="s">
        <v>53</v>
      </c>
      <c r="M68" s="5">
        <v>94403</v>
      </c>
      <c r="N68" s="6" t="s">
        <v>65</v>
      </c>
      <c r="P68" s="1" t="s">
        <v>66</v>
      </c>
    </row>
    <row r="69" spans="1:16" ht="15.75">
      <c r="A69" s="1" t="s">
        <v>91</v>
      </c>
      <c r="C69" s="1">
        <f t="shared" si="2"/>
        <v>25</v>
      </c>
      <c r="E69" s="2">
        <v>137</v>
      </c>
      <c r="F69" s="6" t="s">
        <v>145</v>
      </c>
      <c r="G69" s="6"/>
      <c r="H69" s="1" t="s">
        <v>7</v>
      </c>
      <c r="I69" s="1" t="s">
        <v>8</v>
      </c>
      <c r="J69" s="1" t="s">
        <v>143</v>
      </c>
      <c r="K69" s="1" t="s">
        <v>144</v>
      </c>
      <c r="L69" s="2" t="s">
        <v>53</v>
      </c>
      <c r="M69" s="5">
        <v>94065</v>
      </c>
      <c r="O69" s="6" t="s">
        <v>145</v>
      </c>
      <c r="P69" s="10" t="s">
        <v>146</v>
      </c>
    </row>
    <row r="70" spans="3:16" ht="15.75">
      <c r="C70" s="1">
        <f t="shared" si="2"/>
        <v>26</v>
      </c>
      <c r="E70" s="2">
        <v>835</v>
      </c>
      <c r="F70" s="6" t="s">
        <v>240</v>
      </c>
      <c r="G70" s="6"/>
      <c r="H70" s="1" t="s">
        <v>241</v>
      </c>
      <c r="I70" s="1" t="s">
        <v>234</v>
      </c>
      <c r="J70" s="1" t="s">
        <v>242</v>
      </c>
      <c r="K70" s="1" t="s">
        <v>243</v>
      </c>
      <c r="L70" s="2" t="s">
        <v>53</v>
      </c>
      <c r="M70" s="5">
        <v>94536</v>
      </c>
      <c r="N70" s="6" t="s">
        <v>244</v>
      </c>
      <c r="P70" s="12" t="s">
        <v>245</v>
      </c>
    </row>
    <row r="71" spans="3:16" ht="15.75">
      <c r="C71" s="1">
        <f t="shared" si="2"/>
        <v>27</v>
      </c>
      <c r="E71" s="2">
        <v>842</v>
      </c>
      <c r="F71" s="6" t="s">
        <v>289</v>
      </c>
      <c r="H71" s="1" t="s">
        <v>290</v>
      </c>
      <c r="I71" s="1" t="s">
        <v>291</v>
      </c>
      <c r="J71" s="1" t="s">
        <v>292</v>
      </c>
      <c r="K71" s="1" t="s">
        <v>293</v>
      </c>
      <c r="L71" s="2" t="s">
        <v>53</v>
      </c>
      <c r="M71" s="5">
        <v>94066</v>
      </c>
      <c r="P71" s="12" t="s">
        <v>294</v>
      </c>
    </row>
    <row r="72" spans="3:16" ht="15.75">
      <c r="C72" s="1">
        <f t="shared" si="2"/>
        <v>28</v>
      </c>
      <c r="E72" s="2">
        <v>846</v>
      </c>
      <c r="F72" s="6" t="s">
        <v>311</v>
      </c>
      <c r="G72" s="6"/>
      <c r="H72" s="1" t="s">
        <v>312</v>
      </c>
      <c r="I72" s="1" t="s">
        <v>313</v>
      </c>
      <c r="J72" s="1" t="s">
        <v>314</v>
      </c>
      <c r="K72" s="1" t="s">
        <v>315</v>
      </c>
      <c r="L72" s="2" t="s">
        <v>53</v>
      </c>
      <c r="M72" s="5">
        <v>94019</v>
      </c>
      <c r="P72" s="12" t="s">
        <v>316</v>
      </c>
    </row>
    <row r="73" spans="3:16" ht="15.75">
      <c r="C73" s="1">
        <f t="shared" si="2"/>
        <v>29</v>
      </c>
      <c r="E73" s="2">
        <v>845</v>
      </c>
      <c r="F73" s="6" t="s">
        <v>307</v>
      </c>
      <c r="G73" s="6"/>
      <c r="H73" s="1" t="s">
        <v>308</v>
      </c>
      <c r="I73" s="1" t="s">
        <v>277</v>
      </c>
      <c r="J73" s="1" t="s">
        <v>309</v>
      </c>
      <c r="K73" s="1" t="s">
        <v>137</v>
      </c>
      <c r="L73" s="2" t="s">
        <v>53</v>
      </c>
      <c r="M73" s="5">
        <v>94065</v>
      </c>
      <c r="P73" s="12" t="s">
        <v>310</v>
      </c>
    </row>
  </sheetData>
  <sheetProtection selectLockedCells="1" selectUnlockedCells="1"/>
  <hyperlinks>
    <hyperlink ref="P9" r:id="rId1" display="captrcennis@comcast.net"/>
    <hyperlink ref="P12" r:id="rId2" display="petergum@sbcglobal.net"/>
    <hyperlink ref="P23" r:id="rId3" display="khunthi@sbcglobal.net"/>
    <hyperlink ref="P29" r:id="rId4" display="joewhoo@hotmail.com"/>
    <hyperlink ref="P45" r:id="rId5" display="tylerkaher@gmail.com"/>
    <hyperlink ref="P46" r:id="rId6" display="liz.barrish@yahoo.com"/>
    <hyperlink ref="P47" r:id="rId7" display="danielschuck@comcast.net"/>
    <hyperlink ref="P48" r:id="rId8" display="rnewman@rochex.com"/>
    <hyperlink ref="P49" r:id="rId9" display="tonykchin@hotmail.com"/>
    <hyperlink ref="P50" r:id="rId10" display="robertewood@mac.com"/>
    <hyperlink ref="P51" r:id="rId11" display="jimdeccio@yahoo.com"/>
    <hyperlink ref="P52" r:id="rId12" display="Presclint@sfo.com"/>
    <hyperlink ref="P53" r:id="rId13" display="j-fritz@pacbell.net"/>
    <hyperlink ref="P54" r:id="rId14" display="dw16025@gmail.com"/>
    <hyperlink ref="P56" r:id="rId15" display="lynn.dave@earthlink.net"/>
    <hyperlink ref="P57" r:id="rId16" display="nan_95492@yahoo.com"/>
    <hyperlink ref="P15" r:id="rId17" display="birion@thedesq.com"/>
    <hyperlink ref="P31" r:id="rId18" display="mike.germano@att.net"/>
    <hyperlink ref="P58" r:id="rId19" display="mattvelichko@att.net"/>
    <hyperlink ref="P59" r:id="rId20" display="mjterps@yahoo.com"/>
    <hyperlink ref="P60" r:id="rId21" display="chrismr3587@aol.com"/>
    <hyperlink ref="P19" r:id="rId22" display="deneb73@gmail.com"/>
    <hyperlink ref="P13" r:id="rId23" display="jacob.harel@yahoo.com"/>
    <hyperlink ref="P21" r:id="rId24" display="spitzrj@aol.com"/>
    <hyperlink ref="P61" r:id="rId25" display="kyle.pretsch@gmail.com"/>
    <hyperlink ref="P62" r:id="rId26" display="pnoce@sanbrunocable.com"/>
    <hyperlink ref="P63" r:id="rId27" display="echo911@comcast.net"/>
    <hyperlink ref="P8" r:id="rId28" display="cruz.keoni@gmail.com"/>
    <hyperlink ref="P7" r:id="rId29" display="dave.arms@sbcglobal.net"/>
    <hyperlink ref="P20" r:id="rId30" display="robshea9@gamail.com"/>
    <hyperlink ref="P64" r:id="rId31" display="cryakabeis@aol.com"/>
    <hyperlink ref="P66" r:id="rId32" display="davidbutler@gmail.com"/>
    <hyperlink ref="P67" r:id="rId33" display="hahanssen@gmail.com"/>
    <hyperlink ref="P11" r:id="rId34" display="ben@follis.net"/>
    <hyperlink ref="P24" r:id="rId35" display="mailto:daksha@iabc-ins.com"/>
    <hyperlink ref="Q24" r:id="rId36" display="dan@ecoverageins.com"/>
    <hyperlink ref="P35" r:id="rId37" display="george737ual@juno.com"/>
    <hyperlink ref="P69" r:id="rId38" display="cfiufc@hotmail.com"/>
    <hyperlink ref="P70" r:id="rId39" display="brian.decamp@icloud.com"/>
    <hyperlink ref="P71" r:id="rId40" display="hlasfaw@gmail.com"/>
    <hyperlink ref="P72" r:id="rId41" display="cmeyer312@gmail.com"/>
    <hyperlink ref="P22" r:id="rId42" display="sun.y.william@gmail.com"/>
    <hyperlink ref="P10" r:id="rId43" display="david.everhart@att.net"/>
    <hyperlink ref="P30" r:id="rId44" display="nfiedel@gmail.com"/>
    <hyperlink ref="P16" r:id="rId45" display="mpkampel@g,ail.com"/>
    <hyperlink ref="P73" r:id="rId46" display="l1234h@hotmail.com"/>
  </hyperlinks>
  <printOptions/>
  <pageMargins left="0.75" right="0.75" top="1" bottom="0" header="0.5118055555555555" footer="0.5118055555555555"/>
  <pageSetup fitToHeight="1" fitToWidth="1" horizontalDpi="300" verticalDpi="300" orientation="portrait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2018-02-27T18:30:09Z</cp:lastPrinted>
  <dcterms:created xsi:type="dcterms:W3CDTF">2014-11-12T18:04:14Z</dcterms:created>
  <dcterms:modified xsi:type="dcterms:W3CDTF">2018-11-21T17:05:26Z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